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UW\WH\D_Vorlagen\34_Flussbauprojekte_Vorlagen\231201_Entwürfe NE_34_Flussbauprojekte_Vorlagen\G - Projektdossier\"/>
    </mc:Choice>
  </mc:AlternateContent>
  <bookViews>
    <workbookView xWindow="60" yWindow="-192" windowWidth="22116" windowHeight="11640"/>
  </bookViews>
  <sheets>
    <sheet name="Gesamtkosten" sheetId="1" r:id="rId1"/>
  </sheets>
  <definedNames>
    <definedName name="_xlnm.Print_Area" localSheetId="0">Gesamtkosten!$A$1:$E$61</definedName>
    <definedName name="_xlnm.Print_Titles" localSheetId="0">Gesamtkosten!$1:$1</definedName>
  </definedNames>
  <calcPr calcId="162913"/>
</workbook>
</file>

<file path=xl/calcChain.xml><?xml version="1.0" encoding="utf-8"?>
<calcChain xmlns="http://schemas.openxmlformats.org/spreadsheetml/2006/main">
  <c r="E61" i="1" l="1"/>
  <c r="E32" i="1" l="1"/>
  <c r="E39" i="1"/>
  <c r="E44" i="1"/>
  <c r="E53" i="1"/>
  <c r="E58" i="1"/>
  <c r="E12" i="1"/>
  <c r="E11" i="1" s="1"/>
  <c r="E4" i="1"/>
</calcChain>
</file>

<file path=xl/sharedStrings.xml><?xml version="1.0" encoding="utf-8"?>
<sst xmlns="http://schemas.openxmlformats.org/spreadsheetml/2006/main" count="124" uniqueCount="50">
  <si>
    <t>Baukostenart</t>
  </si>
  <si>
    <t>1 Landerwerb</t>
  </si>
  <si>
    <t>Erwerb von Land und Liegenschaften</t>
  </si>
  <si>
    <t>Grundbuchgebühren</t>
  </si>
  <si>
    <t>Meliorationen, Landumlegungen und raumplanerische Massnahmen</t>
  </si>
  <si>
    <t>Abgeltung für durch die Bauarbeiten verursachte Schäden</t>
  </si>
  <si>
    <t>Beschreibung</t>
  </si>
  <si>
    <t>2 Bauarbeiten</t>
  </si>
  <si>
    <t>Bauleistungen</t>
  </si>
  <si>
    <t>-</t>
  </si>
  <si>
    <t>Regiearbeiten</t>
  </si>
  <si>
    <t>Baustelleninstallation</t>
  </si>
  <si>
    <t>Holzen und Roden</t>
  </si>
  <si>
    <t>Abbrüche und Demontagen</t>
  </si>
  <si>
    <t>Baugruben und Erdbau</t>
  </si>
  <si>
    <t>Wasserbau</t>
  </si>
  <si>
    <t>Belagsarbeiten</t>
  </si>
  <si>
    <t>Kanalisationen und Entwässerungen</t>
  </si>
  <si>
    <t>Ortbetonbau</t>
  </si>
  <si>
    <t>Bepflanzungen</t>
  </si>
  <si>
    <t>Aufwertungsmassnahmen in Lebensräumen und Artenförderung</t>
  </si>
  <si>
    <t>Gestaltungselemente</t>
  </si>
  <si>
    <t>Objektschutzmassnahmen</t>
  </si>
  <si>
    <t>Boden- und Aushubverwertung</t>
  </si>
  <si>
    <t>Behandlung von Altlasten</t>
  </si>
  <si>
    <t>Behandlung invasiver gebietsfremder Organismen</t>
  </si>
  <si>
    <t>3 Projekt- und Bauleitung</t>
  </si>
  <si>
    <t>Honorare Vorstudien und Spezialisten</t>
  </si>
  <si>
    <t>Honorare Projektierung</t>
  </si>
  <si>
    <t>Honorare Realisierung</t>
  </si>
  <si>
    <t>4 Vermessung und Vermarchung</t>
  </si>
  <si>
    <t>Amtliche Vermessungen</t>
  </si>
  <si>
    <t>Bauvermessungen</t>
  </si>
  <si>
    <t>5 Verschiedenes</t>
  </si>
  <si>
    <t>Baugrunduntersuchungen, Bestandsaufnahmen *]</t>
  </si>
  <si>
    <t>Flussvermessungen, Monitoring, Alarm- und Warnsysteme</t>
  </si>
  <si>
    <t>Öffentlichkeitsarbeit, Besucherlenkung, Informationsmaterial</t>
  </si>
  <si>
    <t>Gebühren für Bewilligungen und Publikationen</t>
  </si>
  <si>
    <t>Versicherungen des Bauherrn</t>
  </si>
  <si>
    <t>Qualitätssicherung der Bauarbeiten</t>
  </si>
  <si>
    <t>6 Anpassungen von bestehenden Anlagen und Bauten</t>
  </si>
  <si>
    <t>z.B. Werkleitungsverlegungen wenn nicht in 1-5 abgebildet</t>
  </si>
  <si>
    <t>Beschreibung wenn nicht in 1-5 abgebildet</t>
  </si>
  <si>
    <t>8 Unvorhergesehenes und Rundung</t>
  </si>
  <si>
    <t>Unvorhergesehenes und Rundung (ca. 10%)</t>
  </si>
  <si>
    <t>Summe</t>
  </si>
  <si>
    <t>NPK xyz</t>
  </si>
  <si>
    <t>Technische Dienstleistung der Kantons- und Gemeindeverwaltungen *]</t>
  </si>
  <si>
    <r>
      <t xml:space="preserve">Gesamtkosten </t>
    </r>
    <r>
      <rPr>
        <sz val="10"/>
        <color rgb="FFFFFFFF"/>
        <rFont val="Arial"/>
        <family val="2"/>
      </rPr>
      <t>(alle Beträge inkl. MwSt.)</t>
    </r>
  </si>
  <si>
    <t>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</si>
</sst>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548DD4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Normal="100" workbookViewId="0">
      <selection activeCell="K60" sqref="K60"/>
    </sheetView>
  </sheetViews>
  <sheetFormatPr baseColWidth="10" defaultColWidth="11.5546875" defaultRowHeight="13.2" x14ac:dyDescent="0.3"/>
  <cols>
    <col min="1" max="1" width="4.5546875" style="4" customWidth="1"/>
    <col min="2" max="2" width="46.5546875" style="4" customWidth="1"/>
    <col min="3" max="3" width="12.109375" style="1" customWidth="1"/>
    <col min="4" max="4" width="3.33203125" style="5" customWidth="1"/>
    <col min="5" max="5" width="12.44140625" style="2" customWidth="1"/>
    <col min="6" max="16384" width="11.5546875" style="1"/>
  </cols>
  <sheetData>
    <row r="1" spans="1:5" ht="42" customHeight="1" x14ac:dyDescent="0.3">
      <c r="A1" s="13"/>
      <c r="B1" s="13"/>
      <c r="C1" s="17"/>
      <c r="D1" s="11"/>
      <c r="E1" s="22"/>
    </row>
    <row r="2" spans="1:5" ht="20.399999999999999" customHeight="1" x14ac:dyDescent="0.3">
      <c r="A2" s="36" t="s">
        <v>0</v>
      </c>
      <c r="B2" s="37"/>
      <c r="C2" s="37"/>
      <c r="D2" s="6"/>
      <c r="E2" s="7" t="s">
        <v>45</v>
      </c>
    </row>
    <row r="3" spans="1:5" s="21" customFormat="1" ht="20.399999999999999" customHeight="1" x14ac:dyDescent="0.3">
      <c r="A3" s="18"/>
      <c r="B3" s="18"/>
      <c r="C3" s="18"/>
      <c r="D3" s="19"/>
      <c r="E3" s="20"/>
    </row>
    <row r="4" spans="1:5" s="3" customFormat="1" ht="20.399999999999999" customHeight="1" x14ac:dyDescent="0.3">
      <c r="A4" s="33" t="s">
        <v>1</v>
      </c>
      <c r="B4" s="33"/>
      <c r="C4" s="33"/>
      <c r="D4" s="8" t="s">
        <v>49</v>
      </c>
      <c r="E4" s="9">
        <f>SUM(E5:E9)</f>
        <v>5</v>
      </c>
    </row>
    <row r="5" spans="1:5" s="30" customFormat="1" ht="20.399999999999999" customHeight="1" x14ac:dyDescent="0.3">
      <c r="A5" s="29">
        <v>1.1000000000000001</v>
      </c>
      <c r="B5" s="32" t="s">
        <v>2</v>
      </c>
      <c r="C5" s="32"/>
      <c r="D5" s="27" t="s">
        <v>49</v>
      </c>
      <c r="E5" s="28">
        <v>1</v>
      </c>
    </row>
    <row r="6" spans="1:5" s="30" customFormat="1" ht="20.399999999999999" customHeight="1" x14ac:dyDescent="0.3">
      <c r="A6" s="29">
        <v>1.2</v>
      </c>
      <c r="B6" s="32" t="s">
        <v>3</v>
      </c>
      <c r="C6" s="32"/>
      <c r="D6" s="27" t="s">
        <v>49</v>
      </c>
      <c r="E6" s="28">
        <v>1</v>
      </c>
    </row>
    <row r="7" spans="1:5" s="30" customFormat="1" ht="20.399999999999999" customHeight="1" x14ac:dyDescent="0.3">
      <c r="A7" s="29">
        <v>1.3</v>
      </c>
      <c r="B7" s="32" t="s">
        <v>4</v>
      </c>
      <c r="C7" s="32"/>
      <c r="D7" s="27" t="s">
        <v>49</v>
      </c>
      <c r="E7" s="28">
        <v>1</v>
      </c>
    </row>
    <row r="8" spans="1:5" s="30" customFormat="1" ht="20.399999999999999" customHeight="1" x14ac:dyDescent="0.3">
      <c r="A8" s="29">
        <v>1.4</v>
      </c>
      <c r="B8" s="32" t="s">
        <v>5</v>
      </c>
      <c r="C8" s="32"/>
      <c r="D8" s="27" t="s">
        <v>49</v>
      </c>
      <c r="E8" s="28">
        <v>1</v>
      </c>
    </row>
    <row r="9" spans="1:5" s="30" customFormat="1" ht="20.399999999999999" customHeight="1" x14ac:dyDescent="0.3">
      <c r="A9" s="29">
        <v>1.9</v>
      </c>
      <c r="B9" s="32" t="s">
        <v>6</v>
      </c>
      <c r="C9" s="32"/>
      <c r="D9" s="27" t="s">
        <v>49</v>
      </c>
      <c r="E9" s="28">
        <v>1</v>
      </c>
    </row>
    <row r="10" spans="1:5" ht="20.399999999999999" customHeight="1" x14ac:dyDescent="0.3">
      <c r="A10" s="10"/>
      <c r="B10" s="35"/>
      <c r="C10" s="35"/>
      <c r="D10" s="11"/>
      <c r="E10" s="12"/>
    </row>
    <row r="11" spans="1:5" ht="20.399999999999999" customHeight="1" x14ac:dyDescent="0.3">
      <c r="A11" s="33" t="s">
        <v>7</v>
      </c>
      <c r="B11" s="34"/>
      <c r="C11" s="34"/>
      <c r="D11" s="8" t="s">
        <v>49</v>
      </c>
      <c r="E11" s="9">
        <f>E12+SUM(E23:E30)</f>
        <v>18</v>
      </c>
    </row>
    <row r="12" spans="1:5" s="30" customFormat="1" ht="20.399999999999999" customHeight="1" x14ac:dyDescent="0.3">
      <c r="A12" s="29">
        <v>2.1</v>
      </c>
      <c r="B12" s="32" t="s">
        <v>8</v>
      </c>
      <c r="C12" s="32"/>
      <c r="D12" s="27" t="s">
        <v>49</v>
      </c>
      <c r="E12" s="28">
        <f>SUM(E13:E22)</f>
        <v>10</v>
      </c>
    </row>
    <row r="13" spans="1:5" s="30" customFormat="1" ht="20.399999999999999" customHeight="1" x14ac:dyDescent="0.3">
      <c r="A13" s="29" t="s">
        <v>9</v>
      </c>
      <c r="B13" s="31" t="s">
        <v>10</v>
      </c>
      <c r="C13" s="26" t="s">
        <v>46</v>
      </c>
      <c r="D13" s="27" t="s">
        <v>49</v>
      </c>
      <c r="E13" s="28">
        <v>1</v>
      </c>
    </row>
    <row r="14" spans="1:5" s="30" customFormat="1" ht="20.399999999999999" customHeight="1" x14ac:dyDescent="0.3">
      <c r="A14" s="29" t="s">
        <v>9</v>
      </c>
      <c r="B14" s="31" t="s">
        <v>11</v>
      </c>
      <c r="C14" s="26" t="s">
        <v>46</v>
      </c>
      <c r="D14" s="27" t="s">
        <v>49</v>
      </c>
      <c r="E14" s="28">
        <v>1</v>
      </c>
    </row>
    <row r="15" spans="1:5" s="30" customFormat="1" ht="20.399999999999999" customHeight="1" x14ac:dyDescent="0.3">
      <c r="A15" s="29" t="s">
        <v>9</v>
      </c>
      <c r="B15" s="31" t="s">
        <v>12</v>
      </c>
      <c r="C15" s="26" t="s">
        <v>46</v>
      </c>
      <c r="D15" s="27" t="s">
        <v>49</v>
      </c>
      <c r="E15" s="28">
        <v>1</v>
      </c>
    </row>
    <row r="16" spans="1:5" s="30" customFormat="1" ht="20.399999999999999" customHeight="1" x14ac:dyDescent="0.3">
      <c r="A16" s="29" t="s">
        <v>9</v>
      </c>
      <c r="B16" s="31" t="s">
        <v>13</v>
      </c>
      <c r="C16" s="26" t="s">
        <v>46</v>
      </c>
      <c r="D16" s="27" t="s">
        <v>49</v>
      </c>
      <c r="E16" s="28">
        <v>1</v>
      </c>
    </row>
    <row r="17" spans="1:5" s="30" customFormat="1" ht="20.399999999999999" customHeight="1" x14ac:dyDescent="0.3">
      <c r="A17" s="29" t="s">
        <v>9</v>
      </c>
      <c r="B17" s="31" t="s">
        <v>14</v>
      </c>
      <c r="C17" s="26" t="s">
        <v>46</v>
      </c>
      <c r="D17" s="27" t="s">
        <v>49</v>
      </c>
      <c r="E17" s="28">
        <v>1</v>
      </c>
    </row>
    <row r="18" spans="1:5" s="30" customFormat="1" ht="20.399999999999999" customHeight="1" x14ac:dyDescent="0.3">
      <c r="A18" s="29" t="s">
        <v>9</v>
      </c>
      <c r="B18" s="31" t="s">
        <v>15</v>
      </c>
      <c r="C18" s="26" t="s">
        <v>46</v>
      </c>
      <c r="D18" s="27" t="s">
        <v>49</v>
      </c>
      <c r="E18" s="28">
        <v>1</v>
      </c>
    </row>
    <row r="19" spans="1:5" s="30" customFormat="1" ht="20.399999999999999" customHeight="1" x14ac:dyDescent="0.3">
      <c r="A19" s="29" t="s">
        <v>9</v>
      </c>
      <c r="B19" s="31" t="s">
        <v>16</v>
      </c>
      <c r="C19" s="26" t="s">
        <v>46</v>
      </c>
      <c r="D19" s="27" t="s">
        <v>49</v>
      </c>
      <c r="E19" s="28">
        <v>1</v>
      </c>
    </row>
    <row r="20" spans="1:5" s="30" customFormat="1" ht="20.399999999999999" customHeight="1" x14ac:dyDescent="0.3">
      <c r="A20" s="29" t="s">
        <v>9</v>
      </c>
      <c r="B20" s="31" t="s">
        <v>17</v>
      </c>
      <c r="C20" s="26" t="s">
        <v>46</v>
      </c>
      <c r="D20" s="27" t="s">
        <v>49</v>
      </c>
      <c r="E20" s="28">
        <v>1</v>
      </c>
    </row>
    <row r="21" spans="1:5" s="30" customFormat="1" ht="20.399999999999999" customHeight="1" x14ac:dyDescent="0.3">
      <c r="A21" s="29" t="s">
        <v>9</v>
      </c>
      <c r="B21" s="31" t="s">
        <v>18</v>
      </c>
      <c r="C21" s="26" t="s">
        <v>46</v>
      </c>
      <c r="D21" s="27" t="s">
        <v>49</v>
      </c>
      <c r="E21" s="28">
        <v>1</v>
      </c>
    </row>
    <row r="22" spans="1:5" s="30" customFormat="1" ht="20.399999999999999" customHeight="1" x14ac:dyDescent="0.3">
      <c r="A22" s="29" t="s">
        <v>9</v>
      </c>
      <c r="B22" s="31" t="s">
        <v>6</v>
      </c>
      <c r="C22" s="26" t="s">
        <v>46</v>
      </c>
      <c r="D22" s="27" t="s">
        <v>49</v>
      </c>
      <c r="E22" s="28">
        <v>1</v>
      </c>
    </row>
    <row r="23" spans="1:5" s="30" customFormat="1" ht="20.399999999999999" customHeight="1" x14ac:dyDescent="0.3">
      <c r="A23" s="29">
        <v>2.2000000000000002</v>
      </c>
      <c r="B23" s="32" t="s">
        <v>19</v>
      </c>
      <c r="C23" s="32"/>
      <c r="D23" s="27" t="s">
        <v>49</v>
      </c>
      <c r="E23" s="28">
        <v>1</v>
      </c>
    </row>
    <row r="24" spans="1:5" s="30" customFormat="1" ht="20.399999999999999" customHeight="1" x14ac:dyDescent="0.3">
      <c r="A24" s="29">
        <v>2.2999999999999998</v>
      </c>
      <c r="B24" s="32" t="s">
        <v>20</v>
      </c>
      <c r="C24" s="32"/>
      <c r="D24" s="27" t="s">
        <v>49</v>
      </c>
      <c r="E24" s="28">
        <v>1</v>
      </c>
    </row>
    <row r="25" spans="1:5" s="30" customFormat="1" ht="20.399999999999999" customHeight="1" x14ac:dyDescent="0.3">
      <c r="A25" s="29">
        <v>2.4</v>
      </c>
      <c r="B25" s="32" t="s">
        <v>21</v>
      </c>
      <c r="C25" s="32"/>
      <c r="D25" s="27" t="s">
        <v>49</v>
      </c>
      <c r="E25" s="28">
        <v>1</v>
      </c>
    </row>
    <row r="26" spans="1:5" s="30" customFormat="1" ht="20.399999999999999" customHeight="1" x14ac:dyDescent="0.3">
      <c r="A26" s="29">
        <v>2.5</v>
      </c>
      <c r="B26" s="32" t="s">
        <v>22</v>
      </c>
      <c r="C26" s="32"/>
      <c r="D26" s="27" t="s">
        <v>49</v>
      </c>
      <c r="E26" s="28">
        <v>1</v>
      </c>
    </row>
    <row r="27" spans="1:5" s="30" customFormat="1" ht="20.399999999999999" customHeight="1" x14ac:dyDescent="0.3">
      <c r="A27" s="29">
        <v>2.6</v>
      </c>
      <c r="B27" s="32" t="s">
        <v>23</v>
      </c>
      <c r="C27" s="32"/>
      <c r="D27" s="27" t="s">
        <v>49</v>
      </c>
      <c r="E27" s="28">
        <v>1</v>
      </c>
    </row>
    <row r="28" spans="1:5" s="30" customFormat="1" ht="20.399999999999999" customHeight="1" x14ac:dyDescent="0.3">
      <c r="A28" s="29">
        <v>2.7</v>
      </c>
      <c r="B28" s="32" t="s">
        <v>24</v>
      </c>
      <c r="C28" s="32"/>
      <c r="D28" s="27" t="s">
        <v>49</v>
      </c>
      <c r="E28" s="28">
        <v>1</v>
      </c>
    </row>
    <row r="29" spans="1:5" s="30" customFormat="1" ht="20.399999999999999" customHeight="1" x14ac:dyDescent="0.3">
      <c r="A29" s="29">
        <v>2.8</v>
      </c>
      <c r="B29" s="32" t="s">
        <v>25</v>
      </c>
      <c r="C29" s="32"/>
      <c r="D29" s="27" t="s">
        <v>49</v>
      </c>
      <c r="E29" s="28">
        <v>1</v>
      </c>
    </row>
    <row r="30" spans="1:5" s="30" customFormat="1" ht="20.399999999999999" customHeight="1" x14ac:dyDescent="0.3">
      <c r="A30" s="29">
        <v>2.9</v>
      </c>
      <c r="B30" s="32" t="s">
        <v>6</v>
      </c>
      <c r="C30" s="32"/>
      <c r="D30" s="27" t="s">
        <v>49</v>
      </c>
      <c r="E30" s="28">
        <v>1</v>
      </c>
    </row>
    <row r="31" spans="1:5" ht="20.399999999999999" customHeight="1" x14ac:dyDescent="0.3">
      <c r="A31" s="10"/>
      <c r="B31" s="35"/>
      <c r="C31" s="35"/>
      <c r="D31" s="11"/>
      <c r="E31" s="12"/>
    </row>
    <row r="32" spans="1:5" ht="20.399999999999999" customHeight="1" x14ac:dyDescent="0.3">
      <c r="A32" s="33" t="s">
        <v>26</v>
      </c>
      <c r="B32" s="34"/>
      <c r="C32" s="34"/>
      <c r="D32" s="8" t="s">
        <v>49</v>
      </c>
      <c r="E32" s="9">
        <f>SUM(E33:E37)</f>
        <v>5</v>
      </c>
    </row>
    <row r="33" spans="1:5" s="30" customFormat="1" ht="20.399999999999999" customHeight="1" x14ac:dyDescent="0.3">
      <c r="A33" s="29">
        <v>3.1</v>
      </c>
      <c r="B33" s="32" t="s">
        <v>27</v>
      </c>
      <c r="C33" s="32"/>
      <c r="D33" s="27" t="s">
        <v>49</v>
      </c>
      <c r="E33" s="28">
        <v>1</v>
      </c>
    </row>
    <row r="34" spans="1:5" s="30" customFormat="1" ht="20.399999999999999" customHeight="1" x14ac:dyDescent="0.3">
      <c r="A34" s="29">
        <v>3.2</v>
      </c>
      <c r="B34" s="32" t="s">
        <v>28</v>
      </c>
      <c r="C34" s="32"/>
      <c r="D34" s="27" t="s">
        <v>49</v>
      </c>
      <c r="E34" s="28">
        <v>1</v>
      </c>
    </row>
    <row r="35" spans="1:5" s="30" customFormat="1" ht="20.399999999999999" customHeight="1" x14ac:dyDescent="0.3">
      <c r="A35" s="29">
        <v>3.3</v>
      </c>
      <c r="B35" s="32" t="s">
        <v>29</v>
      </c>
      <c r="C35" s="32"/>
      <c r="D35" s="27" t="s">
        <v>49</v>
      </c>
      <c r="E35" s="28">
        <v>1</v>
      </c>
    </row>
    <row r="36" spans="1:5" s="30" customFormat="1" ht="20.399999999999999" customHeight="1" x14ac:dyDescent="0.3">
      <c r="A36" s="29">
        <v>3.4</v>
      </c>
      <c r="B36" s="32" t="s">
        <v>47</v>
      </c>
      <c r="C36" s="32"/>
      <c r="D36" s="27" t="s">
        <v>49</v>
      </c>
      <c r="E36" s="28">
        <v>1</v>
      </c>
    </row>
    <row r="37" spans="1:5" s="30" customFormat="1" ht="20.399999999999999" customHeight="1" x14ac:dyDescent="0.3">
      <c r="A37" s="29">
        <v>3.9</v>
      </c>
      <c r="B37" s="32" t="s">
        <v>6</v>
      </c>
      <c r="C37" s="32"/>
      <c r="D37" s="27" t="s">
        <v>49</v>
      </c>
      <c r="E37" s="28">
        <v>1</v>
      </c>
    </row>
    <row r="38" spans="1:5" ht="20.399999999999999" customHeight="1" x14ac:dyDescent="0.3">
      <c r="A38" s="10"/>
      <c r="B38" s="35"/>
      <c r="C38" s="35"/>
      <c r="D38" s="11"/>
      <c r="E38" s="12"/>
    </row>
    <row r="39" spans="1:5" ht="20.399999999999999" customHeight="1" x14ac:dyDescent="0.3">
      <c r="A39" s="33" t="s">
        <v>30</v>
      </c>
      <c r="B39" s="34"/>
      <c r="C39" s="34"/>
      <c r="D39" s="8" t="s">
        <v>49</v>
      </c>
      <c r="E39" s="9">
        <f>SUM(E40:E42)</f>
        <v>3</v>
      </c>
    </row>
    <row r="40" spans="1:5" s="30" customFormat="1" ht="20.399999999999999" customHeight="1" x14ac:dyDescent="0.3">
      <c r="A40" s="29">
        <v>4.0999999999999996</v>
      </c>
      <c r="B40" s="32" t="s">
        <v>31</v>
      </c>
      <c r="C40" s="32"/>
      <c r="D40" s="27" t="s">
        <v>49</v>
      </c>
      <c r="E40" s="28">
        <v>1</v>
      </c>
    </row>
    <row r="41" spans="1:5" s="30" customFormat="1" ht="20.399999999999999" customHeight="1" x14ac:dyDescent="0.3">
      <c r="A41" s="29">
        <v>4.2</v>
      </c>
      <c r="B41" s="32" t="s">
        <v>32</v>
      </c>
      <c r="C41" s="32"/>
      <c r="D41" s="27" t="s">
        <v>49</v>
      </c>
      <c r="E41" s="28">
        <v>1</v>
      </c>
    </row>
    <row r="42" spans="1:5" s="30" customFormat="1" ht="20.399999999999999" customHeight="1" x14ac:dyDescent="0.3">
      <c r="A42" s="29">
        <v>4.9000000000000004</v>
      </c>
      <c r="B42" s="32" t="s">
        <v>6</v>
      </c>
      <c r="C42" s="32"/>
      <c r="D42" s="27" t="s">
        <v>49</v>
      </c>
      <c r="E42" s="28">
        <v>1</v>
      </c>
    </row>
    <row r="43" spans="1:5" ht="20.399999999999999" customHeight="1" x14ac:dyDescent="0.3">
      <c r="A43" s="10"/>
      <c r="B43" s="35"/>
      <c r="C43" s="35"/>
      <c r="D43" s="11"/>
      <c r="E43" s="12"/>
    </row>
    <row r="44" spans="1:5" s="25" customFormat="1" ht="20.399999999999999" customHeight="1" x14ac:dyDescent="0.3">
      <c r="A44" s="38" t="s">
        <v>33</v>
      </c>
      <c r="B44" s="38"/>
      <c r="C44" s="38"/>
      <c r="D44" s="23" t="s">
        <v>49</v>
      </c>
      <c r="E44" s="24">
        <f>SUM(E45:E51)</f>
        <v>7</v>
      </c>
    </row>
    <row r="45" spans="1:5" s="30" customFormat="1" ht="20.399999999999999" customHeight="1" x14ac:dyDescent="0.3">
      <c r="A45" s="29">
        <v>5.0999999999999996</v>
      </c>
      <c r="B45" s="32" t="s">
        <v>34</v>
      </c>
      <c r="C45" s="32"/>
      <c r="D45" s="27" t="s">
        <v>49</v>
      </c>
      <c r="E45" s="28">
        <v>1</v>
      </c>
    </row>
    <row r="46" spans="1:5" s="30" customFormat="1" ht="20.399999999999999" customHeight="1" x14ac:dyDescent="0.3">
      <c r="A46" s="29">
        <v>5.2</v>
      </c>
      <c r="B46" s="32" t="s">
        <v>35</v>
      </c>
      <c r="C46" s="32"/>
      <c r="D46" s="27" t="s">
        <v>49</v>
      </c>
      <c r="E46" s="28">
        <v>1</v>
      </c>
    </row>
    <row r="47" spans="1:5" s="30" customFormat="1" ht="20.399999999999999" customHeight="1" x14ac:dyDescent="0.3">
      <c r="A47" s="29">
        <v>5.3</v>
      </c>
      <c r="B47" s="32" t="s">
        <v>36</v>
      </c>
      <c r="C47" s="32"/>
      <c r="D47" s="27" t="s">
        <v>49</v>
      </c>
      <c r="E47" s="28">
        <v>1</v>
      </c>
    </row>
    <row r="48" spans="1:5" s="30" customFormat="1" ht="20.399999999999999" customHeight="1" x14ac:dyDescent="0.3">
      <c r="A48" s="29">
        <v>5.4</v>
      </c>
      <c r="B48" s="32" t="s">
        <v>37</v>
      </c>
      <c r="C48" s="32"/>
      <c r="D48" s="27" t="s">
        <v>49</v>
      </c>
      <c r="E48" s="28">
        <v>1</v>
      </c>
    </row>
    <row r="49" spans="1:5" s="30" customFormat="1" ht="20.399999999999999" customHeight="1" x14ac:dyDescent="0.3">
      <c r="A49" s="29">
        <v>5.5</v>
      </c>
      <c r="B49" s="32" t="s">
        <v>38</v>
      </c>
      <c r="C49" s="32"/>
      <c r="D49" s="27" t="s">
        <v>49</v>
      </c>
      <c r="E49" s="28">
        <v>1</v>
      </c>
    </row>
    <row r="50" spans="1:5" s="30" customFormat="1" ht="20.399999999999999" customHeight="1" x14ac:dyDescent="0.3">
      <c r="A50" s="29">
        <v>5.6</v>
      </c>
      <c r="B50" s="32" t="s">
        <v>39</v>
      </c>
      <c r="C50" s="32"/>
      <c r="D50" s="27" t="s">
        <v>49</v>
      </c>
      <c r="E50" s="28">
        <v>1</v>
      </c>
    </row>
    <row r="51" spans="1:5" s="30" customFormat="1" ht="20.399999999999999" customHeight="1" x14ac:dyDescent="0.3">
      <c r="A51" s="29">
        <v>5.7</v>
      </c>
      <c r="B51" s="32" t="s">
        <v>6</v>
      </c>
      <c r="C51" s="32"/>
      <c r="D51" s="27" t="s">
        <v>49</v>
      </c>
      <c r="E51" s="28">
        <v>1</v>
      </c>
    </row>
    <row r="52" spans="1:5" ht="20.399999999999999" customHeight="1" x14ac:dyDescent="0.3">
      <c r="A52" s="10"/>
      <c r="B52" s="35"/>
      <c r="C52" s="35"/>
      <c r="D52" s="11"/>
      <c r="E52" s="12"/>
    </row>
    <row r="53" spans="1:5" s="25" customFormat="1" ht="20.399999999999999" customHeight="1" x14ac:dyDescent="0.3">
      <c r="A53" s="38" t="s">
        <v>40</v>
      </c>
      <c r="B53" s="38"/>
      <c r="C53" s="38"/>
      <c r="D53" s="23" t="s">
        <v>49</v>
      </c>
      <c r="E53" s="24">
        <f>SUM(E54:E56)</f>
        <v>3</v>
      </c>
    </row>
    <row r="54" spans="1:5" s="30" customFormat="1" ht="20.399999999999999" customHeight="1" x14ac:dyDescent="0.3">
      <c r="A54" s="29">
        <v>6.1</v>
      </c>
      <c r="B54" s="32" t="s">
        <v>41</v>
      </c>
      <c r="C54" s="32"/>
      <c r="D54" s="27" t="s">
        <v>49</v>
      </c>
      <c r="E54" s="28">
        <v>1</v>
      </c>
    </row>
    <row r="55" spans="1:5" s="30" customFormat="1" ht="20.399999999999999" customHeight="1" x14ac:dyDescent="0.3">
      <c r="A55" s="29">
        <v>6.2</v>
      </c>
      <c r="B55" s="32" t="s">
        <v>42</v>
      </c>
      <c r="C55" s="32"/>
      <c r="D55" s="27" t="s">
        <v>49</v>
      </c>
      <c r="E55" s="28">
        <v>1</v>
      </c>
    </row>
    <row r="56" spans="1:5" s="30" customFormat="1" ht="20.399999999999999" customHeight="1" x14ac:dyDescent="0.3">
      <c r="A56" s="29">
        <v>6.3</v>
      </c>
      <c r="B56" s="32" t="s">
        <v>42</v>
      </c>
      <c r="C56" s="32"/>
      <c r="D56" s="27" t="s">
        <v>49</v>
      </c>
      <c r="E56" s="28">
        <v>1</v>
      </c>
    </row>
    <row r="57" spans="1:5" ht="20.399999999999999" customHeight="1" x14ac:dyDescent="0.3">
      <c r="A57" s="10"/>
      <c r="B57" s="35"/>
      <c r="C57" s="35"/>
      <c r="D57" s="11"/>
      <c r="E57" s="12"/>
    </row>
    <row r="58" spans="1:5" s="3" customFormat="1" ht="20.399999999999999" customHeight="1" x14ac:dyDescent="0.3">
      <c r="A58" s="33" t="s">
        <v>43</v>
      </c>
      <c r="B58" s="33"/>
      <c r="C58" s="33"/>
      <c r="D58" s="8" t="s">
        <v>49</v>
      </c>
      <c r="E58" s="9">
        <f>E59</f>
        <v>1</v>
      </c>
    </row>
    <row r="59" spans="1:5" ht="20.399999999999999" customHeight="1" x14ac:dyDescent="0.3">
      <c r="A59" s="15">
        <v>8.1</v>
      </c>
      <c r="B59" s="34" t="s">
        <v>44</v>
      </c>
      <c r="C59" s="34"/>
      <c r="D59" s="11" t="s">
        <v>49</v>
      </c>
      <c r="E59" s="12">
        <v>1</v>
      </c>
    </row>
    <row r="60" spans="1:5" ht="20.399999999999999" customHeight="1" x14ac:dyDescent="0.3">
      <c r="A60" s="13"/>
      <c r="B60" s="34"/>
      <c r="C60" s="34"/>
      <c r="D60" s="11"/>
      <c r="E60" s="14"/>
    </row>
    <row r="61" spans="1:5" ht="20.399999999999999" customHeight="1" x14ac:dyDescent="0.3">
      <c r="A61" s="36" t="s">
        <v>48</v>
      </c>
      <c r="B61" s="37"/>
      <c r="C61" s="37"/>
      <c r="D61" s="16" t="s">
        <v>49</v>
      </c>
      <c r="E61" s="7">
        <f>SUM(E4,E11,E32,E39,E44,E53,E58)</f>
        <v>42</v>
      </c>
    </row>
  </sheetData>
  <mergeCells count="49">
    <mergeCell ref="B55:C55"/>
    <mergeCell ref="B56:C56"/>
    <mergeCell ref="A53:C53"/>
    <mergeCell ref="A61:C61"/>
    <mergeCell ref="B57:C57"/>
    <mergeCell ref="B59:C59"/>
    <mergeCell ref="B60:C60"/>
    <mergeCell ref="A58:C58"/>
    <mergeCell ref="B49:C49"/>
    <mergeCell ref="B50:C50"/>
    <mergeCell ref="B51:C51"/>
    <mergeCell ref="B52:C52"/>
    <mergeCell ref="B54:C54"/>
    <mergeCell ref="B45:C45"/>
    <mergeCell ref="B46:C46"/>
    <mergeCell ref="B47:C47"/>
    <mergeCell ref="B48:C48"/>
    <mergeCell ref="A44:C44"/>
    <mergeCell ref="B30:C30"/>
    <mergeCell ref="B31:C31"/>
    <mergeCell ref="B33:C33"/>
    <mergeCell ref="B37:C37"/>
    <mergeCell ref="B38:C38"/>
    <mergeCell ref="B36:C36"/>
    <mergeCell ref="A2:C2"/>
    <mergeCell ref="B6:C6"/>
    <mergeCell ref="A4:C4"/>
    <mergeCell ref="B12:C12"/>
    <mergeCell ref="B8:C8"/>
    <mergeCell ref="B9:C9"/>
    <mergeCell ref="B10:C10"/>
    <mergeCell ref="B5:C5"/>
    <mergeCell ref="B7:C7"/>
    <mergeCell ref="A11:C11"/>
    <mergeCell ref="B42:C42"/>
    <mergeCell ref="A39:C39"/>
    <mergeCell ref="B43:C43"/>
    <mergeCell ref="B34:C34"/>
    <mergeCell ref="A32:C32"/>
    <mergeCell ref="B35:C35"/>
    <mergeCell ref="B40:C40"/>
    <mergeCell ref="B41:C41"/>
    <mergeCell ref="B23:C23"/>
    <mergeCell ref="B24:C24"/>
    <mergeCell ref="B25:C25"/>
    <mergeCell ref="B28:C28"/>
    <mergeCell ref="B29:C29"/>
    <mergeCell ref="B26:C26"/>
    <mergeCell ref="B27:C27"/>
  </mergeCells>
  <pageMargins left="0.70866141732283472" right="0.55118110236220474" top="1.0629921259842521" bottom="0.74803149606299213" header="0.51181102362204722" footer="0.31496062992125984"/>
  <pageSetup paperSize="9" orientation="portrait" r:id="rId1"/>
  <headerFooter>
    <oddHeader>&amp;L&amp;"Arial,Standard"&amp;10&amp;K03+033x. Flusskorrektion, Abschnitt Gemeinde(n), Flurname(n), und/oder kmTG, Projekt- bzw. Teilprojekttitel
&amp;K000000Anhang A - Detaillierte Gesamtkosten</oddHeader>
    <oddFooter>&amp;R&amp;"Arial,Standard"&amp;10Seite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Gesamtkosten</vt:lpstr>
      <vt:lpstr>Gesamtkosten!Druckbereich</vt:lpstr>
      <vt:lpstr>Gesamtkosten!Drucktitel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auwmaa</dc:creator>
  <cp:lastModifiedBy>Rolf Maag</cp:lastModifiedBy>
  <cp:lastPrinted>2023-12-14T06:19:42Z</cp:lastPrinted>
  <dcterms:created xsi:type="dcterms:W3CDTF">2019-10-30T09:21:12Z</dcterms:created>
  <dcterms:modified xsi:type="dcterms:W3CDTF">2023-12-14T06:19:50Z</dcterms:modified>
</cp:coreProperties>
</file>